
<file path=[Content_Types].xml><?xml version="1.0" encoding="utf-8"?>
<Types xmlns="http://schemas.openxmlformats.org/package/2006/content-types"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80" windowWidth="19140" windowHeight="734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81" i="1" l="1"/>
  <c r="G51" i="1"/>
  <c r="G31" i="1" l="1"/>
  <c r="G5" i="1"/>
  <c r="G97" i="1" l="1"/>
</calcChain>
</file>

<file path=xl/sharedStrings.xml><?xml version="1.0" encoding="utf-8"?>
<sst xmlns="http://schemas.openxmlformats.org/spreadsheetml/2006/main" count="98" uniqueCount="90">
  <si>
    <t>STT</t>
  </si>
  <si>
    <t>Model</t>
  </si>
  <si>
    <t>Thiết bị/Hệ thống</t>
  </si>
  <si>
    <t>Manufacturer/
Hãng SX</t>
  </si>
  <si>
    <t>Mô hình xếp sp vào thùng carton sử dụng cánh tay robot 3 bậc tự do.</t>
  </si>
  <si>
    <t>MAP-207</t>
  </si>
  <si>
    <t xml:space="preserve">Bao gồm các  Module </t>
  </si>
  <si>
    <t>Các cảm biến và các linh kiện khí nén , điện</t>
  </si>
  <si>
    <t>Mô hình kết hợp khí nén motor servo biến tần và step motor kết hợp xếp sp vào thùng carton sử dụng cánh tay robot 3 bậc tự do. trong một dây chuyền phân loại đóng gói sản phẩm</t>
  </si>
  <si>
    <t>Mô hình kết hợp khí nén motor servo biến tần và step motor kết hợp trong một dây chuyền phân loại đóng gói sản phẩm.</t>
  </si>
  <si>
    <t>MAP -205</t>
  </si>
  <si>
    <t>Trên dây chuyền tích hợp các loại cảm biến quang, tiệm cận, từ , tốc độ</t>
  </si>
  <si>
    <t>Mô hình mô phỏng một dây chuyền sx thực tế  thu nhỏ có điều khiển scada và truyền thông mạng công nghiệp như profile bus</t>
  </si>
  <si>
    <t xml:space="preserve">SMC/ Nhật </t>
  </si>
  <si>
    <t>Số lượng</t>
  </si>
  <si>
    <t xml:space="preserve">Đơn giá 
( VND ) </t>
  </si>
  <si>
    <t>Thành tiền 
( VND )</t>
  </si>
  <si>
    <t>1) Base feeder </t>
  </si>
  <si>
    <t>2) Position verification</t>
  </si>
  <si>
    <t>3) Displacement</t>
  </si>
  <si>
    <t>4) Rejecting an inverted base</t>
  </si>
  <si>
    <t>5) Bearing assembly</t>
  </si>
  <si>
    <t>6) Insertion shaft in the assembly</t>
  </si>
  <si>
    <t>7) Positioning of the lid</t>
  </si>
  <si>
    <t xml:space="preserve">Bao gồm các  Module chính </t>
  </si>
  <si>
    <t>1) Auto-switch, Reed type x15)</t>
  </si>
  <si>
    <t>2) Inductive detector (x1)</t>
  </si>
  <si>
    <t>3) Barrier type photocell (x2)</t>
  </si>
  <si>
    <t>4) Vacuum pressure switch (x1)</t>
  </si>
  <si>
    <t>5) Solid state (x2)</t>
  </si>
  <si>
    <t>6) Breakdown simulation box (x1)</t>
  </si>
  <si>
    <t>7) Air treatment unit (x1)</t>
  </si>
  <si>
    <t>8) Speed controllers (x17)</t>
  </si>
  <si>
    <t>9) Power supply source (x1)</t>
  </si>
  <si>
    <t>10) Pneumatic linear (x6)</t>
  </si>
  <si>
    <t>11) Pneumatic rotary actuator (x1)</t>
  </si>
  <si>
    <t>12) Pneumatic roto-linear actuator (x1)</t>
  </si>
  <si>
    <t>13) Pneumatic gripper (x2)</t>
  </si>
  <si>
    <t>1) Feeding and detecting the parts</t>
  </si>
  <si>
    <t>2) Rejection manipulator</t>
  </si>
  <si>
    <t>3) Displacement manipulator</t>
  </si>
  <si>
    <t>4) Stopper</t>
  </si>
  <si>
    <t>1)Auto-switch, Reed type (x7)
2) Magnetic adjustment (x1)
3) Vacuum pressure switch (x1)
4) Inductive detector (x1)</t>
  </si>
  <si>
    <t>5) Air treatment unit (x1) </t>
  </si>
  <si>
    <t>6)Speed controllers (x9)</t>
  </si>
  <si>
    <t>7)Vacuum pad (x1) - Vacuum ejector (x1) </t>
  </si>
  <si>
    <t>8)Power supply source (x1)</t>
  </si>
  <si>
    <t>9)Three-colour indication light (x1) </t>
  </si>
  <si>
    <t>10)Magnetic adjustment amplifier (x1)</t>
  </si>
  <si>
    <t>11) Pneumatic linear (x4)
12) Pneumatic gripper (x1)</t>
  </si>
  <si>
    <t>AUTOMATE-200</t>
  </si>
  <si>
    <t xml:space="preserve">Hệ thống tự động tích hợp </t>
  </si>
  <si>
    <t xml:space="preserve">Tích hợp các công nghệ Khi nén, cảm biến , PLC, động cơ step trong quá trình xử lí công nghiệp </t>
  </si>
  <si>
    <t>1) Vertical feeder</t>
  </si>
  <si>
    <t>2) Roto-linear handling device with pneumatic gripper</t>
  </si>
  <si>
    <t>3)Conveyor belt</t>
  </si>
  <si>
    <t>4) Material detector</t>
  </si>
  <si>
    <t>5) Presence detector</t>
  </si>
  <si>
    <t>6) End of conveyor belt detector</t>
  </si>
  <si>
    <t>7) Part sorting</t>
  </si>
  <si>
    <t>1) Auto switch, Reed type (x4)</t>
  </si>
  <si>
    <t>2) Photoelectric (x1)</t>
  </si>
  <si>
    <t>3) Fiber optic (x3)</t>
  </si>
  <si>
    <t>4) Inductive (x1)</t>
  </si>
  <si>
    <t>5) Capacitive (x1)</t>
  </si>
  <si>
    <t>6) Micro-switch (x1)</t>
  </si>
  <si>
    <t>7) Step by step driver servo Vcc (x1)</t>
  </si>
  <si>
    <t>8) Pneumatic linear (x2)</t>
  </si>
  <si>
    <t>9) Pneumatic gripper (x1)</t>
  </si>
  <si>
    <t>10) Step by step motor servo Vcc (x1)</t>
  </si>
  <si>
    <t>11) DC motor (x1)</t>
  </si>
  <si>
    <t>12) Solenoid (x1)</t>
  </si>
  <si>
    <t>LOG-200</t>
  </si>
  <si>
    <t>1) Writing zone </t>
  </si>
  <si>
    <t>2) Reading zone</t>
  </si>
  <si>
    <t>3) Expedition</t>
  </si>
  <si>
    <t>1) RFID (x2)</t>
  </si>
  <si>
    <t>2) RFID concentrator (x1) </t>
  </si>
  <si>
    <t>4) Hub (x1) </t>
  </si>
  <si>
    <t> 5) Circular tag (x5) </t>
  </si>
  <si>
    <t>6)Rectangular tag (x10)</t>
  </si>
  <si>
    <t>7)Pneumatic linear (x3)</t>
  </si>
  <si>
    <t>8) DC motor (x1)</t>
  </si>
  <si>
    <t>9) General elements of the equipment: anodised aluminium structure, control keypad, solenoid valve block, labels for cables, electric connection terminals, power supply, air treatment unit, speed controllers, control PLC and user manu</t>
  </si>
  <si>
    <t>Mô hình thu nhỏ dây chuyền sản xuất thực tế ( kèm SCADA)</t>
  </si>
  <si>
    <t>Hệ thống phân loại  tự động bằng công nghệ RFID ( Kèm SCADA )</t>
  </si>
  <si>
    <t>Kích thước : 1200x762x445mm</t>
  </si>
  <si>
    <t>Kích thước : 500x400x400mm</t>
  </si>
  <si>
    <t>Kích thước : 770x590x450mm</t>
  </si>
  <si>
    <t>Kích thước : 645x760x290mm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</si>
</sst>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[Red]#,##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Times New Roman"/>
      <family val="1"/>
    </font>
    <font>
      <sz val="14"/>
      <color theme="0"/>
      <name val="Times New Roman"/>
      <family val="1"/>
    </font>
    <font>
      <sz val="14"/>
      <color theme="1"/>
      <name val="Times New Roman"/>
      <family val="1"/>
    </font>
    <font>
      <b/>
      <sz val="11"/>
      <color theme="8" tint="0.79998168889431442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i/>
      <sz val="11"/>
      <name val="Times New Roman"/>
      <family val="1"/>
    </font>
    <font>
      <i/>
      <sz val="11"/>
      <color theme="1"/>
      <name val="Times New Roman"/>
      <family val="1"/>
    </font>
    <font>
      <i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9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2" borderId="0" xfId="0" applyFont="1" applyFill="1" applyAlignment="1"/>
    <xf numFmtId="0" fontId="2" fillId="2" borderId="0" xfId="0" applyFont="1" applyFill="1" applyAlignment="1">
      <alignment horizontal="center"/>
    </xf>
    <xf numFmtId="0" fontId="2" fillId="2" borderId="0" xfId="0" applyNumberFormat="1" applyFont="1" applyFill="1" applyAlignment="1">
      <alignment horizontal="left"/>
    </xf>
    <xf numFmtId="0" fontId="3" fillId="2" borderId="0" xfId="0" applyFont="1" applyFill="1" applyAlignment="1"/>
    <xf numFmtId="0" fontId="4" fillId="0" borderId="0" xfId="0" applyFont="1"/>
    <xf numFmtId="0" fontId="0" fillId="0" borderId="0" xfId="0" applyAlignment="1">
      <alignment horizontal="center"/>
    </xf>
    <xf numFmtId="0" fontId="0" fillId="0" borderId="0" xfId="0" applyFont="1"/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left" vertical="center" wrapText="1"/>
    </xf>
    <xf numFmtId="0" fontId="6" fillId="0" borderId="0" xfId="0" applyFont="1"/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vertical="center" wrapText="1"/>
    </xf>
    <xf numFmtId="0" fontId="8" fillId="0" borderId="5" xfId="0" applyNumberFormat="1" applyFont="1" applyFill="1" applyBorder="1" applyAlignment="1">
      <alignment vertical="center" wrapText="1"/>
    </xf>
    <xf numFmtId="0" fontId="8" fillId="0" borderId="2" xfId="0" applyNumberFormat="1" applyFont="1" applyFill="1" applyBorder="1" applyAlignment="1">
      <alignment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vertical="center" wrapText="1"/>
    </xf>
    <xf numFmtId="0" fontId="6" fillId="0" borderId="0" xfId="0" applyFont="1" applyAlignment="1">
      <alignment horizontal="center"/>
    </xf>
    <xf numFmtId="0" fontId="6" fillId="0" borderId="0" xfId="0" applyNumberFormat="1" applyFont="1"/>
    <xf numFmtId="0" fontId="8" fillId="0" borderId="1" xfId="0" applyNumberFormat="1" applyFont="1" applyFill="1" applyBorder="1" applyAlignment="1">
      <alignment vertical="center" wrapText="1"/>
    </xf>
    <xf numFmtId="0" fontId="9" fillId="0" borderId="4" xfId="0" applyNumberFormat="1" applyFont="1" applyFill="1" applyBorder="1" applyAlignment="1">
      <alignment vertical="center" wrapText="1"/>
    </xf>
    <xf numFmtId="0" fontId="10" fillId="0" borderId="4" xfId="0" applyNumberFormat="1" applyFont="1" applyFill="1" applyBorder="1" applyAlignment="1">
      <alignment vertical="center" wrapText="1"/>
    </xf>
    <xf numFmtId="0" fontId="10" fillId="0" borderId="3" xfId="0" applyNumberFormat="1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center" vertical="center" wrapText="1"/>
    </xf>
    <xf numFmtId="164" fontId="0" fillId="0" borderId="0" xfId="0" applyNumberFormat="1"/>
    <xf numFmtId="164" fontId="0" fillId="0" borderId="6" xfId="0" applyNumberForma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0" fillId="0" borderId="0" xfId="0" applyNumberFormat="1" applyAlignment="1">
      <alignment vertical="center"/>
    </xf>
    <xf numFmtId="0" fontId="11" fillId="0" borderId="3" xfId="0" applyNumberFormat="1" applyFont="1" applyFill="1" applyBorder="1" applyAlignment="1">
      <alignment vertical="center" wrapText="1"/>
    </xf>
    <xf numFmtId="0" fontId="11" fillId="0" borderId="4" xfId="0" applyNumberFormat="1" applyFont="1" applyFill="1" applyBorder="1" applyAlignment="1">
      <alignment vertical="center" wrapText="1"/>
    </xf>
    <xf numFmtId="0" fontId="8" fillId="0" borderId="3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495300</xdr:colOff>
      <xdr:row>5</xdr:row>
      <xdr:rowOff>292100</xdr:rowOff>
    </xdr:from>
    <xdr:to>
      <xdr:col>7</xdr:col>
      <xdr:colOff>844550</xdr:colOff>
      <xdr:row>27</xdr:row>
      <xdr:rowOff>12700</xdr:rowOff>
    </xdr:to>
    <xdr:pic>
      <xdr:nvPicPr>
        <xdr:cNvPr id="2" name="Picture 1" descr="Káº¿t quáº£ hÃ¬nh áº£nh cho MAP 205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42000" y="1428750"/>
          <a:ext cx="4584700" cy="4292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406400</xdr:colOff>
      <xdr:row>32</xdr:row>
      <xdr:rowOff>0</xdr:rowOff>
    </xdr:from>
    <xdr:to>
      <xdr:col>7</xdr:col>
      <xdr:colOff>688975</xdr:colOff>
      <xdr:row>48</xdr:row>
      <xdr:rowOff>177800</xdr:rowOff>
    </xdr:to>
    <xdr:pic>
      <xdr:nvPicPr>
        <xdr:cNvPr id="3" name="Picture 2" descr="Káº¿t quáº£ hÃ¬nh áº£nh cho MAP-207 - Handling device for parts classification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7327900"/>
          <a:ext cx="4518025" cy="39941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527050</xdr:colOff>
      <xdr:row>51</xdr:row>
      <xdr:rowOff>317500</xdr:rowOff>
    </xdr:from>
    <xdr:to>
      <xdr:col>7</xdr:col>
      <xdr:colOff>482600</xdr:colOff>
      <xdr:row>77</xdr:row>
      <xdr:rowOff>95250</xdr:rowOff>
    </xdr:to>
    <xdr:pic>
      <xdr:nvPicPr>
        <xdr:cNvPr id="4" name="Picture 3" descr="Káº¿t quáº£ hÃ¬nh áº£nh cho AUTOMATE-200"/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73750" y="12185650"/>
          <a:ext cx="4191000" cy="47371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228600</xdr:colOff>
      <xdr:row>82</xdr:row>
      <xdr:rowOff>57150</xdr:rowOff>
    </xdr:from>
    <xdr:to>
      <xdr:col>7</xdr:col>
      <xdr:colOff>749300</xdr:colOff>
      <xdr:row>93</xdr:row>
      <xdr:rowOff>552450</xdr:rowOff>
    </xdr:to>
    <xdr:pic>
      <xdr:nvPicPr>
        <xdr:cNvPr id="5" name="Picture 4" descr="HÃ¬nh áº£nh cÃ³ liÃªn quan"/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75300" y="17805400"/>
          <a:ext cx="4756150" cy="2520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8"/>
  <sheetViews>
    <sheetView tabSelected="1" topLeftCell="A91" workbookViewId="0">
      <selection activeCell="C77" sqref="C77"/>
    </sheetView>
  </sheetViews>
  <sheetFormatPr defaultColWidth="9.1796875" defaultRowHeight="14" x14ac:dyDescent="0.3"/>
  <cols>
    <col min="1" max="1" width="10.54296875" style="11" customWidth="1"/>
    <col min="2" max="2" width="14" style="20" customWidth="1"/>
    <col min="3" max="3" width="52" style="21" customWidth="1"/>
    <col min="4" max="4" width="17" style="20" customWidth="1"/>
    <col min="5" max="5" width="15.26953125" style="11" customWidth="1"/>
    <col min="6" max="9" width="14.1796875" style="11" customWidth="1"/>
    <col min="10" max="16384" width="9.1796875" style="11"/>
  </cols>
  <sheetData>
    <row r="1" spans="1:9" s="5" customFormat="1" ht="18" x14ac:dyDescent="0.4">
      <c r="A1" s="1"/>
      <c r="B1" s="2"/>
      <c r="C1" s="3"/>
      <c r="D1" s="2"/>
      <c r="E1" s="4"/>
    </row>
    <row r="2" spans="1:9" customFormat="1" ht="14.5" x14ac:dyDescent="0.35">
      <c r="B2" s="6"/>
      <c r="D2" s="6"/>
      <c r="E2" s="7"/>
    </row>
    <row r="3" spans="1:9" ht="28" x14ac:dyDescent="0.3">
      <c r="A3" s="8" t="s">
        <v>0</v>
      </c>
      <c r="B3" s="9" t="s">
        <v>1</v>
      </c>
      <c r="C3" s="10" t="s">
        <v>2</v>
      </c>
      <c r="D3" s="9" t="s">
        <v>3</v>
      </c>
      <c r="E3" s="9" t="s">
        <v>14</v>
      </c>
      <c r="F3" s="9" t="s">
        <v>15</v>
      </c>
      <c r="G3" s="9" t="s">
        <v>16</v>
      </c>
      <c r="H3" s="9"/>
    </row>
    <row r="4" spans="1:9" customFormat="1" ht="14.5" x14ac:dyDescent="0.35">
      <c r="A4" s="26"/>
      <c r="B4" s="26"/>
      <c r="C4" s="16"/>
      <c r="D4" s="26"/>
      <c r="E4" s="26"/>
      <c r="F4" s="26"/>
      <c r="G4" s="26"/>
      <c r="H4" s="26"/>
    </row>
    <row r="5" spans="1:9" customFormat="1" ht="28" x14ac:dyDescent="0.35">
      <c r="A5" s="18"/>
      <c r="B5" s="18" t="s">
        <v>10</v>
      </c>
      <c r="C5" s="19" t="s">
        <v>84</v>
      </c>
      <c r="D5" s="18" t="s">
        <v>13</v>
      </c>
      <c r="E5" s="18">
        <v>1</v>
      </c>
      <c r="F5" s="28">
        <v>1350000000</v>
      </c>
      <c r="G5" s="29">
        <f>F5*E5</f>
        <v>1350000000</v>
      </c>
      <c r="H5" s="18"/>
      <c r="I5" s="27"/>
    </row>
    <row r="6" spans="1:9" customFormat="1" ht="42" x14ac:dyDescent="0.35">
      <c r="A6" s="12"/>
      <c r="B6" s="12"/>
      <c r="C6" s="31" t="s">
        <v>12</v>
      </c>
      <c r="D6" s="12"/>
      <c r="E6" s="12"/>
      <c r="F6" s="12"/>
      <c r="G6" s="12"/>
      <c r="H6" s="12"/>
    </row>
    <row r="7" spans="1:9" customFormat="1" ht="28" x14ac:dyDescent="0.35">
      <c r="A7" s="13"/>
      <c r="B7" s="13"/>
      <c r="C7" s="32" t="s">
        <v>11</v>
      </c>
      <c r="D7" s="13"/>
      <c r="E7" s="13"/>
      <c r="F7" s="13"/>
      <c r="G7" s="13"/>
      <c r="H7" s="13"/>
    </row>
    <row r="8" spans="1:9" customFormat="1" ht="14.5" x14ac:dyDescent="0.35">
      <c r="A8" s="17"/>
      <c r="B8" s="17"/>
      <c r="C8" s="23" t="s">
        <v>24</v>
      </c>
      <c r="D8" s="17"/>
      <c r="E8" s="17"/>
      <c r="F8" s="17"/>
      <c r="G8" s="17"/>
      <c r="H8" s="17"/>
    </row>
    <row r="9" spans="1:9" customFormat="1" ht="14.5" x14ac:dyDescent="0.35">
      <c r="A9" s="13"/>
      <c r="B9" s="13"/>
      <c r="C9" s="14" t="s">
        <v>17</v>
      </c>
      <c r="D9" s="13"/>
      <c r="E9" s="13"/>
      <c r="F9" s="13"/>
      <c r="G9" s="13"/>
      <c r="H9" s="13"/>
    </row>
    <row r="10" spans="1:9" customFormat="1" ht="14.5" x14ac:dyDescent="0.35">
      <c r="A10" s="13"/>
      <c r="B10" s="13"/>
      <c r="C10" s="14" t="s">
        <v>18</v>
      </c>
      <c r="D10" s="13"/>
      <c r="E10" s="13"/>
      <c r="F10" s="13"/>
      <c r="G10" s="13"/>
      <c r="H10" s="13"/>
    </row>
    <row r="11" spans="1:9" customFormat="1" ht="14.5" x14ac:dyDescent="0.35">
      <c r="A11" s="13"/>
      <c r="B11" s="13"/>
      <c r="C11" s="14" t="s">
        <v>19</v>
      </c>
      <c r="D11" s="13"/>
      <c r="E11" s="13"/>
      <c r="F11" s="13"/>
      <c r="G11" s="13"/>
      <c r="H11" s="13"/>
    </row>
    <row r="12" spans="1:9" customFormat="1" ht="14.5" x14ac:dyDescent="0.35">
      <c r="A12" s="13"/>
      <c r="B12" s="13"/>
      <c r="C12" s="14" t="s">
        <v>20</v>
      </c>
      <c r="D12" s="13"/>
      <c r="E12" s="13"/>
      <c r="F12" s="13"/>
      <c r="G12" s="13"/>
      <c r="H12" s="13"/>
    </row>
    <row r="13" spans="1:9" customFormat="1" ht="14.5" x14ac:dyDescent="0.35">
      <c r="A13" s="13"/>
      <c r="B13" s="13"/>
      <c r="C13" s="14" t="s">
        <v>21</v>
      </c>
      <c r="D13" s="13"/>
      <c r="E13" s="13"/>
      <c r="F13" s="13"/>
      <c r="G13" s="13"/>
      <c r="H13" s="13"/>
    </row>
    <row r="14" spans="1:9" customFormat="1" ht="14.5" x14ac:dyDescent="0.35">
      <c r="A14" s="13"/>
      <c r="B14" s="13"/>
      <c r="C14" s="14" t="s">
        <v>22</v>
      </c>
      <c r="D14" s="13"/>
      <c r="E14" s="13"/>
      <c r="F14" s="13"/>
      <c r="G14" s="13"/>
      <c r="H14" s="13"/>
    </row>
    <row r="15" spans="1:9" customFormat="1" ht="14.5" x14ac:dyDescent="0.35">
      <c r="A15" s="13"/>
      <c r="B15" s="13"/>
      <c r="C15" s="14" t="s">
        <v>23</v>
      </c>
      <c r="D15" s="13"/>
      <c r="E15" s="13"/>
      <c r="F15" s="13"/>
      <c r="G15" s="13"/>
      <c r="H15" s="13"/>
    </row>
    <row r="16" spans="1:9" customFormat="1" ht="14.5" x14ac:dyDescent="0.35">
      <c r="A16" s="13"/>
      <c r="B16" s="13"/>
      <c r="C16" s="23" t="s">
        <v>7</v>
      </c>
      <c r="D16" s="13"/>
      <c r="E16" s="13"/>
      <c r="F16" s="13"/>
      <c r="G16" s="13"/>
      <c r="H16" s="13"/>
    </row>
    <row r="17" spans="1:9" customFormat="1" ht="14.5" x14ac:dyDescent="0.35">
      <c r="A17" s="13"/>
      <c r="B17" s="13"/>
      <c r="C17" s="14" t="s">
        <v>25</v>
      </c>
      <c r="D17" s="13"/>
      <c r="E17" s="13"/>
      <c r="F17" s="13"/>
      <c r="G17" s="13"/>
      <c r="H17" s="13"/>
    </row>
    <row r="18" spans="1:9" customFormat="1" ht="14.5" x14ac:dyDescent="0.35">
      <c r="A18" s="13"/>
      <c r="B18" s="13"/>
      <c r="C18" s="14" t="s">
        <v>26</v>
      </c>
      <c r="D18" s="13"/>
      <c r="E18" s="13"/>
      <c r="F18" s="13"/>
      <c r="G18" s="13"/>
      <c r="H18" s="13"/>
    </row>
    <row r="19" spans="1:9" customFormat="1" ht="14.5" x14ac:dyDescent="0.35">
      <c r="A19" s="13"/>
      <c r="B19" s="13"/>
      <c r="C19" s="14" t="s">
        <v>27</v>
      </c>
      <c r="D19" s="13"/>
      <c r="E19" s="13"/>
      <c r="F19" s="13"/>
      <c r="G19" s="13"/>
      <c r="H19" s="13"/>
    </row>
    <row r="20" spans="1:9" customFormat="1" ht="14.5" x14ac:dyDescent="0.35">
      <c r="A20" s="13"/>
      <c r="B20" s="13"/>
      <c r="C20" s="14" t="s">
        <v>28</v>
      </c>
      <c r="D20" s="13"/>
      <c r="E20" s="13"/>
      <c r="F20" s="13"/>
      <c r="G20" s="13"/>
      <c r="H20" s="13"/>
    </row>
    <row r="21" spans="1:9" customFormat="1" ht="14.5" x14ac:dyDescent="0.35">
      <c r="A21" s="13"/>
      <c r="B21" s="13"/>
      <c r="C21" s="14" t="s">
        <v>29</v>
      </c>
      <c r="D21" s="13"/>
      <c r="E21" s="13"/>
      <c r="F21" s="13"/>
      <c r="G21" s="13"/>
      <c r="H21" s="13"/>
    </row>
    <row r="22" spans="1:9" customFormat="1" ht="14.5" x14ac:dyDescent="0.35">
      <c r="A22" s="13"/>
      <c r="B22" s="13"/>
      <c r="C22" s="14" t="s">
        <v>30</v>
      </c>
      <c r="D22" s="13"/>
      <c r="E22" s="13"/>
      <c r="F22" s="13"/>
      <c r="G22" s="13"/>
      <c r="H22" s="13"/>
    </row>
    <row r="23" spans="1:9" customFormat="1" ht="14.5" x14ac:dyDescent="0.35">
      <c r="A23" s="13"/>
      <c r="B23" s="13"/>
      <c r="C23" s="14" t="s">
        <v>31</v>
      </c>
      <c r="D23" s="13"/>
      <c r="E23" s="13"/>
      <c r="F23" s="13"/>
      <c r="G23" s="13"/>
      <c r="H23" s="13"/>
    </row>
    <row r="24" spans="1:9" customFormat="1" ht="14.5" x14ac:dyDescent="0.35">
      <c r="A24" s="13"/>
      <c r="B24" s="13"/>
      <c r="C24" s="14" t="s">
        <v>32</v>
      </c>
      <c r="D24" s="13"/>
      <c r="E24" s="13"/>
      <c r="F24" s="13"/>
      <c r="G24" s="13"/>
      <c r="H24" s="13"/>
    </row>
    <row r="25" spans="1:9" customFormat="1" ht="14.5" x14ac:dyDescent="0.35">
      <c r="A25" s="13"/>
      <c r="B25" s="13"/>
      <c r="C25" s="14" t="s">
        <v>33</v>
      </c>
      <c r="D25" s="13"/>
      <c r="E25" s="13"/>
      <c r="F25" s="13"/>
      <c r="G25" s="13"/>
      <c r="H25" s="13"/>
    </row>
    <row r="26" spans="1:9" customFormat="1" ht="14.5" x14ac:dyDescent="0.35">
      <c r="A26" s="13"/>
      <c r="B26" s="13"/>
      <c r="C26" s="14" t="s">
        <v>34</v>
      </c>
      <c r="D26" s="13"/>
      <c r="E26" s="13"/>
      <c r="F26" s="13"/>
      <c r="G26" s="13"/>
      <c r="H26" s="13"/>
    </row>
    <row r="27" spans="1:9" customFormat="1" ht="14.5" x14ac:dyDescent="0.35">
      <c r="A27" s="13"/>
      <c r="B27" s="13"/>
      <c r="C27" s="14" t="s">
        <v>35</v>
      </c>
      <c r="D27" s="13"/>
      <c r="E27" s="13"/>
      <c r="F27" s="13"/>
      <c r="G27" s="13"/>
      <c r="H27" s="13"/>
    </row>
    <row r="28" spans="1:9" customFormat="1" ht="14.5" x14ac:dyDescent="0.35">
      <c r="A28" s="13"/>
      <c r="B28" s="13"/>
      <c r="C28" s="14" t="s">
        <v>36</v>
      </c>
      <c r="D28" s="13"/>
      <c r="E28" s="13"/>
      <c r="F28" s="13"/>
      <c r="G28" s="13"/>
      <c r="H28" s="13"/>
    </row>
    <row r="29" spans="1:9" customFormat="1" ht="14.5" x14ac:dyDescent="0.35">
      <c r="A29" s="13"/>
      <c r="B29" s="13"/>
      <c r="C29" s="14" t="s">
        <v>37</v>
      </c>
      <c r="D29" s="13"/>
      <c r="E29" s="13"/>
      <c r="F29" s="13"/>
      <c r="G29" s="13"/>
      <c r="H29" s="13"/>
    </row>
    <row r="30" spans="1:9" customFormat="1" ht="14.5" x14ac:dyDescent="0.35">
      <c r="A30" s="13"/>
      <c r="B30" s="13"/>
      <c r="C30" s="14" t="s">
        <v>86</v>
      </c>
      <c r="D30" s="13"/>
      <c r="E30" s="13"/>
      <c r="F30" s="13"/>
      <c r="G30" s="13"/>
      <c r="H30" s="13"/>
    </row>
    <row r="31" spans="1:9" customFormat="1" ht="56" x14ac:dyDescent="0.35">
      <c r="A31" s="18"/>
      <c r="B31" s="18" t="s">
        <v>5</v>
      </c>
      <c r="C31" s="19" t="s">
        <v>8</v>
      </c>
      <c r="D31" s="18" t="s">
        <v>13</v>
      </c>
      <c r="E31" s="18">
        <v>1</v>
      </c>
      <c r="F31" s="28">
        <v>450000000</v>
      </c>
      <c r="G31" s="29">
        <f>F31*E31</f>
        <v>450000000</v>
      </c>
      <c r="H31" s="18"/>
      <c r="I31" s="30"/>
    </row>
    <row r="32" spans="1:9" customFormat="1" ht="28" x14ac:dyDescent="0.35">
      <c r="A32" s="12"/>
      <c r="B32" s="12"/>
      <c r="C32" s="25" t="s">
        <v>9</v>
      </c>
      <c r="D32" s="12"/>
      <c r="E32" s="12"/>
      <c r="F32" s="12"/>
      <c r="G32" s="12"/>
      <c r="H32" s="12"/>
    </row>
    <row r="33" spans="1:8" customFormat="1" ht="28" x14ac:dyDescent="0.35">
      <c r="A33" s="13"/>
      <c r="B33" s="13"/>
      <c r="C33" s="24" t="s">
        <v>4</v>
      </c>
      <c r="D33" s="13"/>
      <c r="E33" s="13"/>
      <c r="F33" s="13"/>
      <c r="G33" s="13"/>
      <c r="H33" s="13"/>
    </row>
    <row r="34" spans="1:8" customFormat="1" ht="14.5" x14ac:dyDescent="0.35">
      <c r="A34" s="13"/>
      <c r="B34" s="13"/>
      <c r="C34" s="23" t="s">
        <v>6</v>
      </c>
      <c r="D34" s="13"/>
      <c r="E34" s="13"/>
      <c r="F34" s="13"/>
      <c r="G34" s="13"/>
      <c r="H34" s="13"/>
    </row>
    <row r="35" spans="1:8" customFormat="1" ht="14.5" x14ac:dyDescent="0.35">
      <c r="A35" s="13"/>
      <c r="B35" s="13"/>
      <c r="C35" s="14" t="s">
        <v>38</v>
      </c>
      <c r="D35" s="13"/>
      <c r="E35" s="13"/>
      <c r="F35" s="13"/>
      <c r="G35" s="13"/>
      <c r="H35" s="13"/>
    </row>
    <row r="36" spans="1:8" customFormat="1" ht="14.5" x14ac:dyDescent="0.35">
      <c r="A36" s="13"/>
      <c r="B36" s="13"/>
      <c r="C36" s="14" t="s">
        <v>39</v>
      </c>
      <c r="D36" s="13"/>
      <c r="E36" s="13"/>
      <c r="F36" s="13"/>
      <c r="G36" s="13"/>
      <c r="H36" s="13"/>
    </row>
    <row r="37" spans="1:8" customFormat="1" ht="14.5" x14ac:dyDescent="0.35">
      <c r="A37" s="13"/>
      <c r="B37" s="13"/>
      <c r="C37" s="14" t="s">
        <v>40</v>
      </c>
      <c r="D37" s="13"/>
      <c r="E37" s="13"/>
      <c r="F37" s="13"/>
      <c r="G37" s="13"/>
      <c r="H37" s="13"/>
    </row>
    <row r="38" spans="1:8" customFormat="1" ht="14.5" x14ac:dyDescent="0.35">
      <c r="A38" s="13"/>
      <c r="B38" s="13"/>
      <c r="C38" s="14" t="s">
        <v>41</v>
      </c>
      <c r="D38" s="13"/>
      <c r="E38" s="13"/>
      <c r="F38" s="13"/>
      <c r="G38" s="13"/>
      <c r="H38" s="13"/>
    </row>
    <row r="39" spans="1:8" customFormat="1" ht="14.5" x14ac:dyDescent="0.35">
      <c r="A39" s="13"/>
      <c r="B39" s="13"/>
      <c r="C39" s="23" t="s">
        <v>7</v>
      </c>
      <c r="D39" s="13"/>
      <c r="E39" s="13"/>
      <c r="F39" s="13"/>
      <c r="G39" s="13"/>
      <c r="H39" s="13"/>
    </row>
    <row r="40" spans="1:8" customFormat="1" ht="56" x14ac:dyDescent="0.35">
      <c r="A40" s="13"/>
      <c r="B40" s="13"/>
      <c r="C40" s="14" t="s">
        <v>42</v>
      </c>
      <c r="D40" s="13"/>
      <c r="E40" s="13"/>
      <c r="F40" s="13"/>
      <c r="G40" s="13"/>
      <c r="H40" s="13"/>
    </row>
    <row r="41" spans="1:8" customFormat="1" ht="14.5" x14ac:dyDescent="0.35">
      <c r="A41" s="13"/>
      <c r="B41" s="13"/>
      <c r="C41" s="14" t="s">
        <v>43</v>
      </c>
      <c r="D41" s="13"/>
      <c r="E41" s="13"/>
      <c r="F41" s="13"/>
      <c r="G41" s="13"/>
      <c r="H41" s="13"/>
    </row>
    <row r="42" spans="1:8" customFormat="1" ht="14.5" x14ac:dyDescent="0.35">
      <c r="A42" s="13"/>
      <c r="B42" s="13"/>
      <c r="C42" s="14" t="s">
        <v>44</v>
      </c>
      <c r="D42" s="13"/>
      <c r="E42" s="13"/>
      <c r="F42" s="13"/>
      <c r="G42" s="13"/>
      <c r="H42" s="13"/>
    </row>
    <row r="43" spans="1:8" customFormat="1" ht="14.5" x14ac:dyDescent="0.35">
      <c r="A43" s="13"/>
      <c r="B43" s="13"/>
      <c r="C43" s="14" t="s">
        <v>45</v>
      </c>
      <c r="D43" s="13"/>
      <c r="E43" s="13"/>
      <c r="F43" s="13"/>
      <c r="G43" s="13"/>
      <c r="H43" s="13"/>
    </row>
    <row r="44" spans="1:8" customFormat="1" ht="14.5" x14ac:dyDescent="0.35">
      <c r="A44" s="13"/>
      <c r="B44" s="13"/>
      <c r="C44" s="14" t="s">
        <v>46</v>
      </c>
      <c r="D44" s="13"/>
      <c r="E44" s="13"/>
      <c r="F44" s="13"/>
      <c r="G44" s="13"/>
      <c r="H44" s="13"/>
    </row>
    <row r="45" spans="1:8" customFormat="1" ht="14.5" x14ac:dyDescent="0.35">
      <c r="A45" s="13"/>
      <c r="B45" s="13"/>
      <c r="C45" s="14" t="s">
        <v>47</v>
      </c>
      <c r="D45" s="13"/>
      <c r="E45" s="13"/>
      <c r="F45" s="13"/>
      <c r="G45" s="13"/>
      <c r="H45" s="13"/>
    </row>
    <row r="46" spans="1:8" customFormat="1" ht="14.5" x14ac:dyDescent="0.35">
      <c r="A46" s="13"/>
      <c r="B46" s="13"/>
      <c r="C46" s="14" t="s">
        <v>48</v>
      </c>
      <c r="D46" s="13"/>
      <c r="E46" s="13"/>
      <c r="F46" s="13"/>
      <c r="G46" s="13"/>
      <c r="H46" s="13"/>
    </row>
    <row r="47" spans="1:8" customFormat="1" ht="28" x14ac:dyDescent="0.35">
      <c r="A47" s="13"/>
      <c r="B47" s="13"/>
      <c r="C47" s="14" t="s">
        <v>49</v>
      </c>
      <c r="D47" s="13"/>
      <c r="E47" s="13"/>
      <c r="F47" s="13"/>
      <c r="G47" s="13"/>
      <c r="H47" s="13"/>
    </row>
    <row r="48" spans="1:8" customFormat="1" ht="14.5" x14ac:dyDescent="0.35">
      <c r="A48" s="13"/>
      <c r="B48" s="13"/>
      <c r="C48" s="14" t="s">
        <v>87</v>
      </c>
      <c r="D48" s="13"/>
      <c r="E48" s="13"/>
      <c r="F48" s="13"/>
      <c r="G48" s="13"/>
      <c r="H48" s="13"/>
    </row>
    <row r="49" spans="1:10" customFormat="1" ht="14.5" x14ac:dyDescent="0.35">
      <c r="A49" s="13"/>
      <c r="B49" s="13"/>
      <c r="C49" s="14"/>
      <c r="D49" s="13"/>
      <c r="E49" s="13"/>
      <c r="F49" s="13"/>
      <c r="G49" s="13"/>
      <c r="H49" s="13"/>
    </row>
    <row r="50" spans="1:10" customFormat="1" ht="14.5" x14ac:dyDescent="0.35">
      <c r="A50" s="17"/>
      <c r="B50" s="17"/>
      <c r="C50" s="15"/>
      <c r="D50" s="17"/>
      <c r="E50" s="17"/>
      <c r="F50" s="17"/>
      <c r="G50" s="17"/>
      <c r="H50" s="17"/>
    </row>
    <row r="51" spans="1:10" customFormat="1" ht="28" x14ac:dyDescent="0.35">
      <c r="A51" s="18">
        <v>3</v>
      </c>
      <c r="B51" s="18" t="s">
        <v>50</v>
      </c>
      <c r="C51" s="19" t="s">
        <v>51</v>
      </c>
      <c r="D51" s="18" t="s">
        <v>13</v>
      </c>
      <c r="E51" s="18">
        <v>1</v>
      </c>
      <c r="F51" s="28">
        <v>720000000</v>
      </c>
      <c r="G51" s="29">
        <f>F51*E51</f>
        <v>720000000</v>
      </c>
      <c r="H51" s="18"/>
      <c r="I51" s="30"/>
      <c r="J51" s="30">
        <v>14409</v>
      </c>
    </row>
    <row r="52" spans="1:10" customFormat="1" ht="28" x14ac:dyDescent="0.35">
      <c r="A52" s="12"/>
      <c r="B52" s="12"/>
      <c r="C52" s="33" t="s">
        <v>52</v>
      </c>
      <c r="D52" s="12"/>
      <c r="E52" s="12"/>
      <c r="F52" s="12"/>
      <c r="G52" s="12"/>
      <c r="H52" s="12"/>
    </row>
    <row r="53" spans="1:10" customFormat="1" ht="14.5" x14ac:dyDescent="0.35">
      <c r="A53" s="13"/>
      <c r="B53" s="13"/>
      <c r="C53" s="14"/>
      <c r="D53" s="13"/>
      <c r="E53" s="13"/>
      <c r="F53" s="13"/>
      <c r="G53" s="13"/>
      <c r="H53" s="13"/>
    </row>
    <row r="54" spans="1:10" customFormat="1" ht="14.5" x14ac:dyDescent="0.35">
      <c r="A54" s="13"/>
      <c r="B54" s="13"/>
      <c r="C54" s="23" t="s">
        <v>6</v>
      </c>
      <c r="D54" s="13"/>
      <c r="E54" s="13"/>
      <c r="F54" s="13"/>
      <c r="G54" s="13"/>
      <c r="H54" s="13"/>
    </row>
    <row r="55" spans="1:10" customFormat="1" ht="14.5" x14ac:dyDescent="0.35">
      <c r="A55" s="13"/>
      <c r="B55" s="13"/>
      <c r="C55" s="14" t="s">
        <v>53</v>
      </c>
      <c r="D55" s="13"/>
      <c r="E55" s="13"/>
      <c r="F55" s="13"/>
      <c r="G55" s="13"/>
      <c r="H55" s="13"/>
    </row>
    <row r="56" spans="1:10" customFormat="1" ht="14.5" x14ac:dyDescent="0.35">
      <c r="A56" s="13"/>
      <c r="B56" s="13"/>
      <c r="C56" s="14" t="s">
        <v>54</v>
      </c>
      <c r="D56" s="13"/>
      <c r="E56" s="13"/>
      <c r="F56" s="13"/>
      <c r="G56" s="13"/>
      <c r="H56" s="13"/>
    </row>
    <row r="57" spans="1:10" customFormat="1" ht="14.5" x14ac:dyDescent="0.35">
      <c r="A57" s="13"/>
      <c r="B57" s="13"/>
      <c r="C57" s="14" t="s">
        <v>55</v>
      </c>
      <c r="D57" s="13"/>
      <c r="E57" s="13"/>
      <c r="F57" s="13"/>
      <c r="G57" s="13"/>
      <c r="H57" s="13"/>
    </row>
    <row r="58" spans="1:10" customFormat="1" ht="14.5" x14ac:dyDescent="0.35">
      <c r="A58" s="13"/>
      <c r="B58" s="13"/>
      <c r="C58" s="14" t="s">
        <v>56</v>
      </c>
      <c r="D58" s="13"/>
      <c r="E58" s="13"/>
      <c r="F58" s="13"/>
      <c r="G58" s="13"/>
      <c r="H58" s="13"/>
    </row>
    <row r="59" spans="1:10" customFormat="1" ht="14.5" x14ac:dyDescent="0.35">
      <c r="A59" s="13"/>
      <c r="B59" s="13"/>
      <c r="C59" s="14" t="s">
        <v>57</v>
      </c>
      <c r="D59" s="13"/>
      <c r="E59" s="13"/>
      <c r="F59" s="13"/>
      <c r="G59" s="13"/>
      <c r="H59" s="13"/>
    </row>
    <row r="60" spans="1:10" customFormat="1" ht="14.5" x14ac:dyDescent="0.35">
      <c r="A60" s="13"/>
      <c r="B60" s="13"/>
      <c r="C60" s="14" t="s">
        <v>58</v>
      </c>
      <c r="D60" s="13"/>
      <c r="E60" s="13"/>
      <c r="F60" s="13"/>
      <c r="G60" s="13"/>
      <c r="H60" s="13"/>
    </row>
    <row r="61" spans="1:10" customFormat="1" ht="14.5" x14ac:dyDescent="0.35">
      <c r="A61" s="13"/>
      <c r="B61" s="13"/>
      <c r="C61" s="14" t="s">
        <v>59</v>
      </c>
      <c r="D61" s="13"/>
      <c r="E61" s="13"/>
      <c r="F61" s="13"/>
      <c r="G61" s="13"/>
      <c r="H61" s="13"/>
    </row>
    <row r="62" spans="1:10" customFormat="1" ht="14.5" x14ac:dyDescent="0.35">
      <c r="A62" s="13"/>
      <c r="B62" s="13"/>
      <c r="C62" s="23" t="s">
        <v>7</v>
      </c>
      <c r="D62" s="13"/>
      <c r="E62" s="13"/>
      <c r="F62" s="13"/>
      <c r="G62" s="13"/>
      <c r="H62" s="13"/>
    </row>
    <row r="63" spans="1:10" customFormat="1" ht="14.5" x14ac:dyDescent="0.35">
      <c r="A63" s="13"/>
      <c r="B63" s="13"/>
      <c r="C63" s="14" t="s">
        <v>60</v>
      </c>
      <c r="D63" s="13"/>
      <c r="E63" s="13"/>
      <c r="F63" s="13"/>
      <c r="G63" s="13"/>
      <c r="H63" s="13"/>
    </row>
    <row r="64" spans="1:10" customFormat="1" ht="14.5" x14ac:dyDescent="0.35">
      <c r="A64" s="13"/>
      <c r="B64" s="13"/>
      <c r="C64" s="14" t="s">
        <v>61</v>
      </c>
      <c r="D64" s="13"/>
      <c r="E64" s="13"/>
      <c r="F64" s="13"/>
      <c r="G64" s="13"/>
      <c r="H64" s="13"/>
    </row>
    <row r="65" spans="1:8" customFormat="1" ht="14.5" x14ac:dyDescent="0.35">
      <c r="A65" s="13"/>
      <c r="B65" s="13"/>
      <c r="C65" s="14" t="s">
        <v>62</v>
      </c>
      <c r="D65" s="13"/>
      <c r="E65" s="13"/>
      <c r="F65" s="13"/>
      <c r="G65" s="13"/>
      <c r="H65" s="13"/>
    </row>
    <row r="66" spans="1:8" customFormat="1" ht="14.5" x14ac:dyDescent="0.35">
      <c r="A66" s="13"/>
      <c r="B66" s="13"/>
      <c r="C66" s="14" t="s">
        <v>63</v>
      </c>
      <c r="D66" s="13"/>
      <c r="E66" s="13"/>
      <c r="F66" s="13"/>
      <c r="G66" s="13"/>
      <c r="H66" s="13"/>
    </row>
    <row r="67" spans="1:8" customFormat="1" ht="14.5" x14ac:dyDescent="0.35">
      <c r="A67" s="13"/>
      <c r="B67" s="13"/>
      <c r="C67" s="14" t="s">
        <v>64</v>
      </c>
      <c r="D67" s="13"/>
      <c r="E67" s="13"/>
      <c r="F67" s="13"/>
      <c r="G67" s="13"/>
      <c r="H67" s="13"/>
    </row>
    <row r="68" spans="1:8" customFormat="1" ht="14.5" x14ac:dyDescent="0.35">
      <c r="A68" s="13"/>
      <c r="B68" s="13"/>
      <c r="C68" s="14" t="s">
        <v>65</v>
      </c>
      <c r="D68" s="13"/>
      <c r="E68" s="13"/>
      <c r="F68" s="13"/>
      <c r="G68" s="13"/>
      <c r="H68" s="13"/>
    </row>
    <row r="69" spans="1:8" customFormat="1" ht="14.5" x14ac:dyDescent="0.35">
      <c r="A69" s="13"/>
      <c r="B69" s="13"/>
      <c r="C69" s="14" t="s">
        <v>66</v>
      </c>
      <c r="D69" s="13"/>
      <c r="E69" s="13"/>
      <c r="F69" s="13"/>
      <c r="G69" s="13"/>
      <c r="H69" s="13"/>
    </row>
    <row r="70" spans="1:8" customFormat="1" ht="14.5" x14ac:dyDescent="0.35">
      <c r="A70" s="13"/>
      <c r="B70" s="13"/>
      <c r="C70" s="14" t="s">
        <v>67</v>
      </c>
      <c r="D70" s="13"/>
      <c r="E70" s="13"/>
      <c r="F70" s="13"/>
      <c r="G70" s="13"/>
      <c r="H70" s="13"/>
    </row>
    <row r="71" spans="1:8" customFormat="1" ht="14.5" x14ac:dyDescent="0.35">
      <c r="A71" s="13"/>
      <c r="B71" s="13"/>
      <c r="C71" s="14" t="s">
        <v>68</v>
      </c>
      <c r="D71" s="13"/>
      <c r="E71" s="13"/>
      <c r="F71" s="13"/>
      <c r="G71" s="13"/>
      <c r="H71" s="13"/>
    </row>
    <row r="72" spans="1:8" customFormat="1" ht="14.5" x14ac:dyDescent="0.35">
      <c r="A72" s="13"/>
      <c r="B72" s="13"/>
      <c r="C72" s="14" t="s">
        <v>69</v>
      </c>
      <c r="D72" s="13"/>
      <c r="E72" s="13"/>
      <c r="F72" s="13"/>
      <c r="G72" s="13"/>
      <c r="H72" s="13"/>
    </row>
    <row r="73" spans="1:8" customFormat="1" ht="14.5" x14ac:dyDescent="0.35">
      <c r="A73" s="13"/>
      <c r="B73" s="13"/>
      <c r="C73" s="14" t="s">
        <v>70</v>
      </c>
      <c r="D73" s="13"/>
      <c r="E73" s="13"/>
      <c r="F73" s="13"/>
      <c r="G73" s="13"/>
      <c r="H73" s="13"/>
    </row>
    <row r="74" spans="1:8" customFormat="1" ht="14.5" x14ac:dyDescent="0.35">
      <c r="A74" s="13"/>
      <c r="B74" s="13"/>
      <c r="C74" s="14" t="s">
        <v>71</v>
      </c>
      <c r="D74" s="13"/>
      <c r="E74" s="13"/>
      <c r="F74" s="13"/>
      <c r="G74" s="13"/>
      <c r="H74" s="13"/>
    </row>
    <row r="75" spans="1:8" customFormat="1" ht="14.5" x14ac:dyDescent="0.35">
      <c r="A75" s="13"/>
      <c r="B75" s="13"/>
      <c r="C75" s="14" t="s">
        <v>89</v>
      </c>
      <c r="D75" s="13"/>
      <c r="E75" s="13"/>
      <c r="F75" s="13"/>
      <c r="G75" s="13"/>
      <c r="H75" s="13"/>
    </row>
    <row r="76" spans="1:8" customFormat="1" ht="14.5" x14ac:dyDescent="0.35">
      <c r="A76" s="13"/>
      <c r="B76" s="13"/>
      <c r="C76" s="14"/>
      <c r="D76" s="13"/>
      <c r="E76" s="13"/>
      <c r="F76" s="13"/>
      <c r="G76" s="13"/>
      <c r="H76" s="13"/>
    </row>
    <row r="77" spans="1:8" customFormat="1" ht="14.5" x14ac:dyDescent="0.35">
      <c r="A77" s="13"/>
      <c r="B77" s="13"/>
      <c r="C77" s="14"/>
      <c r="D77" s="13"/>
      <c r="E77" s="13"/>
      <c r="F77" s="13"/>
      <c r="G77" s="13"/>
      <c r="H77" s="13"/>
    </row>
    <row r="78" spans="1:8" customFormat="1" ht="14.5" x14ac:dyDescent="0.35">
      <c r="A78" s="13"/>
      <c r="B78" s="13"/>
      <c r="C78" s="14"/>
      <c r="D78" s="13"/>
      <c r="E78" s="13"/>
      <c r="F78" s="13"/>
      <c r="G78" s="13"/>
      <c r="H78" s="13"/>
    </row>
    <row r="79" spans="1:8" customFormat="1" ht="14.5" x14ac:dyDescent="0.35">
      <c r="A79" s="13"/>
      <c r="B79" s="13"/>
      <c r="C79" s="14"/>
      <c r="D79" s="13"/>
      <c r="E79" s="13"/>
      <c r="F79" s="13"/>
      <c r="G79" s="13"/>
      <c r="H79" s="13"/>
    </row>
    <row r="80" spans="1:8" customFormat="1" ht="14.5" x14ac:dyDescent="0.35">
      <c r="A80" s="13"/>
      <c r="B80" s="13"/>
      <c r="C80" s="14"/>
      <c r="D80" s="13"/>
      <c r="E80" s="13"/>
      <c r="F80" s="13"/>
      <c r="G80" s="13"/>
      <c r="H80" s="13"/>
    </row>
    <row r="81" spans="1:10" customFormat="1" ht="28" x14ac:dyDescent="0.35">
      <c r="A81" s="18">
        <v>4</v>
      </c>
      <c r="B81" s="18" t="s">
        <v>72</v>
      </c>
      <c r="C81" s="19" t="s">
        <v>85</v>
      </c>
      <c r="D81" s="18" t="s">
        <v>13</v>
      </c>
      <c r="E81" s="18">
        <v>1</v>
      </c>
      <c r="F81" s="28">
        <v>680000000</v>
      </c>
      <c r="G81" s="29">
        <f>F81*E81</f>
        <v>680000000</v>
      </c>
      <c r="H81" s="18"/>
      <c r="J81" s="30">
        <v>14409</v>
      </c>
    </row>
    <row r="82" spans="1:10" customFormat="1" ht="14.5" x14ac:dyDescent="0.35">
      <c r="A82" s="13"/>
      <c r="B82" s="13"/>
      <c r="C82" s="23" t="s">
        <v>6</v>
      </c>
      <c r="D82" s="13"/>
      <c r="E82" s="13"/>
      <c r="F82" s="13"/>
      <c r="G82" s="13"/>
      <c r="H82" s="13"/>
    </row>
    <row r="83" spans="1:10" customFormat="1" ht="14.5" x14ac:dyDescent="0.35">
      <c r="A83" s="13"/>
      <c r="B83" s="13"/>
      <c r="C83" s="14" t="s">
        <v>73</v>
      </c>
      <c r="D83" s="13"/>
      <c r="E83" s="13"/>
      <c r="F83" s="13"/>
      <c r="G83" s="13"/>
      <c r="H83" s="13"/>
    </row>
    <row r="84" spans="1:10" customFormat="1" ht="14.5" x14ac:dyDescent="0.35">
      <c r="A84" s="13"/>
      <c r="B84" s="13"/>
      <c r="C84" s="14" t="s">
        <v>74</v>
      </c>
      <c r="D84" s="13"/>
      <c r="E84" s="13"/>
      <c r="F84" s="13"/>
      <c r="G84" s="13"/>
      <c r="H84" s="13"/>
    </row>
    <row r="85" spans="1:10" customFormat="1" ht="14.5" x14ac:dyDescent="0.35">
      <c r="A85" s="13"/>
      <c r="B85" s="13"/>
      <c r="C85" s="14" t="s">
        <v>75</v>
      </c>
      <c r="D85" s="13"/>
      <c r="E85" s="13"/>
      <c r="F85" s="13"/>
      <c r="G85" s="13"/>
      <c r="H85" s="13"/>
    </row>
    <row r="86" spans="1:10" customFormat="1" ht="14.5" x14ac:dyDescent="0.35">
      <c r="A86" s="13"/>
      <c r="B86" s="13"/>
      <c r="C86" s="23" t="s">
        <v>7</v>
      </c>
      <c r="D86" s="13"/>
      <c r="E86" s="13"/>
      <c r="F86" s="13"/>
      <c r="G86" s="13"/>
      <c r="H86" s="13"/>
    </row>
    <row r="87" spans="1:10" customFormat="1" ht="14.5" x14ac:dyDescent="0.35">
      <c r="A87" s="13"/>
      <c r="B87" s="13"/>
      <c r="C87" s="14" t="s">
        <v>76</v>
      </c>
      <c r="D87" s="13"/>
      <c r="E87" s="13"/>
      <c r="F87" s="13"/>
      <c r="G87" s="13"/>
      <c r="H87" s="13"/>
    </row>
    <row r="88" spans="1:10" customFormat="1" ht="14.5" x14ac:dyDescent="0.35">
      <c r="A88" s="13"/>
      <c r="B88" s="13"/>
      <c r="C88" s="14" t="s">
        <v>77</v>
      </c>
      <c r="D88" s="13"/>
      <c r="E88" s="13"/>
      <c r="F88" s="13"/>
      <c r="G88" s="13"/>
      <c r="H88" s="13"/>
    </row>
    <row r="89" spans="1:10" customFormat="1" ht="14.5" x14ac:dyDescent="0.35">
      <c r="A89" s="13"/>
      <c r="B89" s="13"/>
      <c r="C89" s="14" t="s">
        <v>78</v>
      </c>
      <c r="D89" s="13"/>
      <c r="E89" s="13"/>
      <c r="F89" s="13"/>
      <c r="G89" s="13"/>
      <c r="H89" s="13"/>
    </row>
    <row r="90" spans="1:10" customFormat="1" ht="14.5" x14ac:dyDescent="0.35">
      <c r="A90" s="13"/>
      <c r="B90" s="13"/>
      <c r="C90" s="14" t="s">
        <v>79</v>
      </c>
      <c r="D90" s="13"/>
      <c r="E90" s="13"/>
      <c r="F90" s="13"/>
      <c r="G90" s="13"/>
      <c r="H90" s="13"/>
    </row>
    <row r="91" spans="1:10" customFormat="1" ht="14.5" x14ac:dyDescent="0.35">
      <c r="A91" s="13"/>
      <c r="B91" s="13"/>
      <c r="C91" s="14" t="s">
        <v>80</v>
      </c>
      <c r="D91" s="13"/>
      <c r="E91" s="13"/>
      <c r="F91" s="13"/>
      <c r="G91" s="13"/>
      <c r="H91" s="13"/>
    </row>
    <row r="92" spans="1:10" customFormat="1" ht="14.5" x14ac:dyDescent="0.35">
      <c r="A92" s="13"/>
      <c r="B92" s="13"/>
      <c r="C92" s="14" t="s">
        <v>81</v>
      </c>
      <c r="D92" s="13"/>
      <c r="E92" s="13"/>
      <c r="F92" s="13"/>
      <c r="G92" s="13"/>
      <c r="H92" s="13"/>
    </row>
    <row r="93" spans="1:10" customFormat="1" ht="14.5" x14ac:dyDescent="0.35">
      <c r="A93" s="13"/>
      <c r="B93" s="13"/>
      <c r="C93" s="14" t="s">
        <v>82</v>
      </c>
      <c r="D93" s="13"/>
      <c r="E93" s="13"/>
      <c r="F93" s="13"/>
      <c r="G93" s="13"/>
      <c r="H93" s="13"/>
    </row>
    <row r="94" spans="1:10" customFormat="1" ht="56" x14ac:dyDescent="0.35">
      <c r="A94" s="13"/>
      <c r="B94" s="13"/>
      <c r="C94" s="14" t="s">
        <v>83</v>
      </c>
      <c r="D94" s="13"/>
      <c r="E94" s="13"/>
      <c r="F94" s="13"/>
      <c r="G94" s="13"/>
      <c r="H94" s="13"/>
    </row>
    <row r="95" spans="1:10" customFormat="1" ht="14.5" x14ac:dyDescent="0.35">
      <c r="A95" s="13"/>
      <c r="B95" s="13"/>
      <c r="C95" s="14" t="s">
        <v>88</v>
      </c>
      <c r="D95" s="13"/>
      <c r="E95" s="13"/>
      <c r="F95" s="13"/>
      <c r="G95" s="13"/>
      <c r="H95" s="13"/>
    </row>
    <row r="96" spans="1:10" customFormat="1" ht="14.5" x14ac:dyDescent="0.35">
      <c r="A96" s="17"/>
      <c r="B96" s="17"/>
      <c r="C96" s="15"/>
      <c r="D96" s="17"/>
      <c r="E96" s="17"/>
      <c r="F96" s="17"/>
      <c r="G96" s="17"/>
      <c r="H96" s="17"/>
    </row>
    <row r="97" spans="1:8" customFormat="1" ht="14.5" x14ac:dyDescent="0.35">
      <c r="A97" s="18"/>
      <c r="B97" s="18"/>
      <c r="C97" s="22"/>
      <c r="D97" s="18"/>
      <c r="E97" s="18"/>
      <c r="F97" s="18"/>
      <c r="G97" s="29">
        <f>SUM(G4:G96)</f>
        <v>3200000000</v>
      </c>
      <c r="H97" s="18"/>
    </row>
    <row r="98" spans="1:8" customFormat="1" ht="14.5" x14ac:dyDescent="0.35">
      <c r="A98" s="18"/>
      <c r="B98" s="18"/>
      <c r="C98" s="22"/>
      <c r="D98" s="18"/>
      <c r="E98" s="18"/>
      <c r="F98" s="18"/>
      <c r="G98" s="18"/>
      <c r="H98" s="18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ismail - [2010]</dc:creator>
  <cp:lastModifiedBy>ismail - [2010]</cp:lastModifiedBy>
  <dcterms:created xsi:type="dcterms:W3CDTF">2019-08-05T07:47:08Z</dcterms:created>
  <dcterms:modified xsi:type="dcterms:W3CDTF">2019-08-05T17:01:36Z</dcterms:modified>
</cp:coreProperties>
</file>